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264"/>
  </bookViews>
  <sheets>
    <sheet name="Hárok2" sheetId="5" r:id="rId1"/>
    <sheet name="Hárok1" sheetId="6" r:id="rId2"/>
  </sheets>
  <calcPr calcId="124519"/>
</workbook>
</file>

<file path=xl/calcChain.xml><?xml version="1.0" encoding="utf-8"?>
<calcChain xmlns="http://schemas.openxmlformats.org/spreadsheetml/2006/main">
  <c r="F71" i="5"/>
  <c r="E71" s="1"/>
  <c r="F28"/>
  <c r="E28" s="1"/>
</calcChain>
</file>

<file path=xl/sharedStrings.xml><?xml version="1.0" encoding="utf-8"?>
<sst xmlns="http://schemas.openxmlformats.org/spreadsheetml/2006/main" count="83" uniqueCount="81">
  <si>
    <t>Príjmy:</t>
  </si>
  <si>
    <t>Bežné príjmy:</t>
  </si>
  <si>
    <t>Príjmy spolu:</t>
  </si>
  <si>
    <t>Výdavky:</t>
  </si>
  <si>
    <t>Bežné výdavky:</t>
  </si>
  <si>
    <t>Výdavky spolu:</t>
  </si>
  <si>
    <t>položka</t>
  </si>
  <si>
    <t>Kapitálové výdavky:</t>
  </si>
  <si>
    <t xml:space="preserve">Zverejnené pred schválením:  </t>
  </si>
  <si>
    <t>Kapitálové príjmy:</t>
  </si>
  <si>
    <t xml:space="preserve">Rozdiel po úprave </t>
  </si>
  <si>
    <t>Rozpočet schválený 2020</t>
  </si>
  <si>
    <t>Dotácia na projekt Wi-Fi pre Teba</t>
  </si>
  <si>
    <t>Projekt Wi-Fi pre Teba</t>
  </si>
  <si>
    <t>Projekt Wi-Fi pre Teba - spolufinancovanie</t>
  </si>
  <si>
    <t>Propagácia a inzercia obce</t>
  </si>
  <si>
    <t>610, 620</t>
  </si>
  <si>
    <t>Úprava rozpočtu obce na rok 2020 a to  presunom finančných prostriedkov</t>
  </si>
  <si>
    <t>na jednotlivých položkách príjmov a  výdavkov podľa rozpisu:</t>
  </si>
  <si>
    <t>Rozpočtové opatrenie č.2/2020</t>
  </si>
  <si>
    <t>Vlastné príjmy ZŠ s MŠ</t>
  </si>
  <si>
    <t>Príjmy ŠJ - potraviny</t>
  </si>
  <si>
    <t>Dotácia z PPA - lávka cez Lišovský potok</t>
  </si>
  <si>
    <t>Rozpočet po úprave č. 2.</t>
  </si>
  <si>
    <t>transfer SODB</t>
  </si>
  <si>
    <t>transfer COVID</t>
  </si>
  <si>
    <t>transfer voľby 2020</t>
  </si>
  <si>
    <t>transfer matrika</t>
  </si>
  <si>
    <t>Sociálna práca refundácia IA MPSVaR</t>
  </si>
  <si>
    <t>z UP refundácia za rok 2019</t>
  </si>
  <si>
    <t>transfer na školstvo</t>
  </si>
  <si>
    <t>Havarijný stav - telocvičňa ZŠ</t>
  </si>
  <si>
    <t>transfer pre ZŠ - projekt</t>
  </si>
  <si>
    <t>transfer z UP strava ZŠ MŠ a škol.potr.pre deti HN</t>
  </si>
  <si>
    <t>transfer z UP osob.príjemca soc.dávok</t>
  </si>
  <si>
    <t>Príjmové finančné operácie</t>
  </si>
  <si>
    <t>Prevod zostatku z predch.roku ZŠ</t>
  </si>
  <si>
    <t>Prevod zostatku z r.2019 - dotácia PZ r.2018</t>
  </si>
  <si>
    <t>Prevod z RF</t>
  </si>
  <si>
    <t>Príjem z predaja členských podielov BD</t>
  </si>
  <si>
    <t>Návratná finančná výpomoc z MF SR</t>
  </si>
  <si>
    <t>Mzdy, platy a ostatné osobné vyrovnania</t>
  </si>
  <si>
    <t>Poistné sociálne a zdravotné</t>
  </si>
  <si>
    <t>Prídel do sociálneho fondu</t>
  </si>
  <si>
    <t>Odmeny a príspevky poslanci, záastupca starostu</t>
  </si>
  <si>
    <t>Servis, údržba autodoprava</t>
  </si>
  <si>
    <t>Údržba budovy OcU, plot ZŠ</t>
  </si>
  <si>
    <t>Matričná činnosť</t>
  </si>
  <si>
    <t>633, 637</t>
  </si>
  <si>
    <t>SODB - transfer</t>
  </si>
  <si>
    <t>COVID - transfer</t>
  </si>
  <si>
    <t>VOĽBY 2020 - transfer</t>
  </si>
  <si>
    <t>Na chod spoločnej úradovne</t>
  </si>
  <si>
    <t>Energie PZ</t>
  </si>
  <si>
    <t>Poistenie požiarne autá</t>
  </si>
  <si>
    <t>Odvoz komunal.odpadu</t>
  </si>
  <si>
    <t xml:space="preserve">Nákup čerpadiel kanalizácia </t>
  </si>
  <si>
    <t>Údržba miestnych komunikácií</t>
  </si>
  <si>
    <t>Projekt ZŠ</t>
  </si>
  <si>
    <t>Príjmy ŠJ potraviny - výdaj</t>
  </si>
  <si>
    <t>Nevyčerpané fin.prost.ZŠ z r.2019</t>
  </si>
  <si>
    <t>Havarijný stav - telocvičňa kúrenie</t>
  </si>
  <si>
    <t>Prenesené kompetencie ZŠ - normatív a nenormat.  finančné prostriedky</t>
  </si>
  <si>
    <t>Materiál kultúrne akcie v obci</t>
  </si>
  <si>
    <t>Dohody kosenie ver.priestranstva</t>
  </si>
  <si>
    <t>Mzdy kosenie ver. Priestranstva</t>
  </si>
  <si>
    <t>Sociálna práca v obci</t>
  </si>
  <si>
    <t>Strava a škol.potreby ZŠ - príspevok z UPSVaR</t>
  </si>
  <si>
    <t>Osobitný príjemca soc. Dávok</t>
  </si>
  <si>
    <t>Rekonštrukcia PZ - obec</t>
  </si>
  <si>
    <t>Rekonštrukcia PZ - obec spolufinancovanie</t>
  </si>
  <si>
    <t>Rekonštrukcia PZ z dotácie</t>
  </si>
  <si>
    <t>Výstavba lávky cez Lišovský potok - dotácia PPA</t>
  </si>
  <si>
    <t>Výstavba lávky cez Lišovský potok - spolufinancovanie</t>
  </si>
  <si>
    <t>Vypracovala : Krajčová, 15.12.2020</t>
  </si>
  <si>
    <t>transfer pre ZŠ - projekt Čítame radi 2020</t>
  </si>
  <si>
    <t>Projekt ZŠ - Čítame radi 2020</t>
  </si>
  <si>
    <t>Celkové príjmy po úprave č.1 :             1 270 639,72 €</t>
  </si>
  <si>
    <t>Celkové výdavky po úprave č.1 :         1 270 639,72 €</t>
  </si>
  <si>
    <t>Zverejnené po schválení:  31.12.2020</t>
  </si>
  <si>
    <t>Schválené:     uznesením OZ č. 24/2020 dňa 30.12.2020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</si>
</sst>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#,##0.00\ [$€-1];[Red]\-#,##0.00\ [$€-1]"/>
  </numFmts>
  <fonts count="9"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4"/>
      <name val="Arial"/>
      <family val="2"/>
      <charset val="238"/>
    </font>
    <font>
      <sz val="9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0" xfId="0" applyFont="1"/>
    <xf numFmtId="14" fontId="3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wrapText="1"/>
    </xf>
    <xf numFmtId="0" fontId="1" fillId="0" borderId="1" xfId="0" applyFont="1" applyBorder="1"/>
    <xf numFmtId="14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14" fontId="1" fillId="2" borderId="1" xfId="0" applyNumberFormat="1" applyFont="1" applyFill="1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wrapText="1"/>
    </xf>
    <xf numFmtId="4" fontId="3" fillId="0" borderId="1" xfId="0" applyNumberFormat="1" applyFont="1" applyBorder="1"/>
    <xf numFmtId="0" fontId="2" fillId="0" borderId="0" xfId="0" applyFont="1"/>
    <xf numFmtId="4" fontId="2" fillId="2" borderId="1" xfId="0" applyNumberFormat="1" applyFont="1" applyFill="1" applyBorder="1" applyAlignment="1">
      <alignment horizontal="right"/>
    </xf>
    <xf numFmtId="4" fontId="0" fillId="0" borderId="1" xfId="0" applyNumberFormat="1" applyBorder="1"/>
    <xf numFmtId="4" fontId="0" fillId="0" borderId="0" xfId="0" applyNumberFormat="1" applyBorder="1"/>
    <xf numFmtId="165" fontId="5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14" fontId="3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14" fontId="2" fillId="2" borderId="0" xfId="0" applyNumberFormat="1" applyFont="1" applyFill="1" applyBorder="1"/>
    <xf numFmtId="4" fontId="2" fillId="2" borderId="0" xfId="0" applyNumberFormat="1" applyFont="1" applyFill="1" applyBorder="1" applyAlignment="1">
      <alignment horizontal="right"/>
    </xf>
    <xf numFmtId="4" fontId="1" fillId="0" borderId="0" xfId="0" applyNumberFormat="1" applyFont="1" applyBorder="1"/>
    <xf numFmtId="4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8" fillId="0" borderId="0" xfId="0" applyFont="1" applyBorder="1"/>
    <xf numFmtId="164" fontId="0" fillId="2" borderId="0" xfId="0" applyNumberFormat="1" applyFill="1" applyBorder="1"/>
    <xf numFmtId="2" fontId="0" fillId="0" borderId="0" xfId="0" applyNumberFormat="1" applyBorder="1"/>
    <xf numFmtId="0" fontId="8" fillId="0" borderId="0" xfId="0" applyFont="1" applyBorder="1" applyAlignment="1">
      <alignment wrapText="1"/>
    </xf>
    <xf numFmtId="14" fontId="2" fillId="2" borderId="0" xfId="0" applyNumberFormat="1" applyFont="1" applyFill="1" applyBorder="1" applyAlignment="1">
      <alignment wrapText="1"/>
    </xf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4" fontId="1" fillId="2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4" fontId="3" fillId="0" borderId="0" xfId="0" applyNumberFormat="1" applyFon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left" wrapText="1"/>
    </xf>
    <xf numFmtId="2" fontId="2" fillId="0" borderId="0" xfId="0" applyNumberFormat="1" applyFont="1" applyBorder="1" applyAlignment="1">
      <alignment wrapText="1"/>
    </xf>
    <xf numFmtId="0" fontId="1" fillId="0" borderId="0" xfId="0" applyFont="1" applyBorder="1"/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wrapText="1"/>
    </xf>
    <xf numFmtId="0" fontId="3" fillId="0" borderId="0" xfId="0" applyFont="1" applyBorder="1" applyAlignment="1"/>
    <xf numFmtId="14" fontId="7" fillId="2" borderId="1" xfId="0" applyNumberFormat="1" applyFont="1" applyFill="1" applyBorder="1"/>
    <xf numFmtId="0" fontId="7" fillId="0" borderId="1" xfId="0" applyFont="1" applyBorder="1"/>
    <xf numFmtId="4" fontId="2" fillId="0" borderId="1" xfId="0" applyNumberFormat="1" applyFont="1" applyBorder="1"/>
    <xf numFmtId="0" fontId="1" fillId="0" borderId="0" xfId="0" applyFont="1"/>
    <xf numFmtId="14" fontId="1" fillId="0" borderId="0" xfId="0" applyNumberFormat="1" applyFont="1"/>
    <xf numFmtId="14" fontId="1" fillId="2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topLeftCell="A70" workbookViewId="0">
      <selection activeCell="C80" sqref="C80"/>
    </sheetView>
  </sheetViews>
  <sheetFormatPr defaultRowHeight="12.75"/>
  <cols>
    <col min="1" max="1" width="22.7109375" customWidth="1"/>
    <col min="2" max="2" width="9.5703125" customWidth="1"/>
    <col min="3" max="3" width="42.5703125" customWidth="1"/>
    <col min="4" max="4" width="16.140625" customWidth="1"/>
    <col min="5" max="5" width="17.7109375" customWidth="1"/>
    <col min="6" max="6" width="13.85546875" customWidth="1"/>
    <col min="7" max="7" width="11" customWidth="1"/>
  </cols>
  <sheetData>
    <row r="1" spans="1:8" ht="15">
      <c r="A1" s="3" t="s">
        <v>19</v>
      </c>
      <c r="B1" s="3"/>
      <c r="C1" s="3"/>
      <c r="D1" s="3"/>
    </row>
    <row r="2" spans="1:8" ht="15.75">
      <c r="A2" s="1"/>
      <c r="B2" s="1"/>
      <c r="C2" s="1"/>
      <c r="D2" s="1"/>
    </row>
    <row r="3" spans="1:8" ht="15.75">
      <c r="A3" s="1" t="s">
        <v>17</v>
      </c>
      <c r="B3" s="1"/>
      <c r="C3" s="1"/>
      <c r="D3" s="1"/>
    </row>
    <row r="4" spans="1:8" ht="15.75">
      <c r="A4" s="1" t="s">
        <v>18</v>
      </c>
      <c r="B4" s="1"/>
      <c r="C4" s="1"/>
      <c r="D4" s="1"/>
    </row>
    <row r="5" spans="1:8" ht="28.5" customHeight="1">
      <c r="A5" s="4" t="s">
        <v>0</v>
      </c>
      <c r="B5" s="5" t="s">
        <v>6</v>
      </c>
      <c r="C5" s="5"/>
      <c r="D5" s="6" t="s">
        <v>11</v>
      </c>
      <c r="E5" s="7" t="s">
        <v>23</v>
      </c>
      <c r="F5" s="16" t="s">
        <v>10</v>
      </c>
    </row>
    <row r="6" spans="1:8" ht="18" customHeight="1">
      <c r="A6" s="11" t="s">
        <v>1</v>
      </c>
      <c r="B6" s="5">
        <v>223</v>
      </c>
      <c r="C6" s="2" t="s">
        <v>20</v>
      </c>
      <c r="D6" s="19">
        <v>21000</v>
      </c>
      <c r="E6" s="23">
        <v>35000</v>
      </c>
      <c r="F6" s="63">
        <v>14000</v>
      </c>
      <c r="G6" s="21"/>
      <c r="H6" s="21"/>
    </row>
    <row r="7" spans="1:8" ht="14.25" customHeight="1">
      <c r="A7" s="9"/>
      <c r="B7" s="5">
        <v>223</v>
      </c>
      <c r="C7" s="2" t="s">
        <v>21</v>
      </c>
      <c r="D7" s="19">
        <v>37000</v>
      </c>
      <c r="E7" s="23">
        <v>25000</v>
      </c>
      <c r="F7" s="63">
        <v>-12000</v>
      </c>
      <c r="G7" s="21"/>
      <c r="H7" s="21"/>
    </row>
    <row r="8" spans="1:8" ht="14.25" customHeight="1">
      <c r="A8" s="9"/>
      <c r="B8" s="5">
        <v>312</v>
      </c>
      <c r="C8" s="2" t="s">
        <v>24</v>
      </c>
      <c r="D8" s="19">
        <v>0</v>
      </c>
      <c r="E8" s="23">
        <v>2232</v>
      </c>
      <c r="F8" s="63">
        <v>2232</v>
      </c>
      <c r="G8" s="21"/>
      <c r="H8" s="21"/>
    </row>
    <row r="9" spans="1:8" ht="14.25" customHeight="1">
      <c r="A9" s="9"/>
      <c r="B9" s="5">
        <v>312</v>
      </c>
      <c r="C9" s="2" t="s">
        <v>25</v>
      </c>
      <c r="D9" s="19">
        <v>0</v>
      </c>
      <c r="E9" s="23">
        <v>1536.61</v>
      </c>
      <c r="F9" s="63">
        <v>1536.61</v>
      </c>
      <c r="G9" s="21"/>
      <c r="H9" s="21"/>
    </row>
    <row r="10" spans="1:8" ht="14.25" customHeight="1">
      <c r="A10" s="9"/>
      <c r="B10" s="5">
        <v>312</v>
      </c>
      <c r="C10" s="2" t="s">
        <v>26</v>
      </c>
      <c r="D10" s="19">
        <v>0</v>
      </c>
      <c r="E10" s="23">
        <v>1101.46</v>
      </c>
      <c r="F10" s="63">
        <v>1101.46</v>
      </c>
      <c r="G10" s="21"/>
      <c r="H10" s="21"/>
    </row>
    <row r="11" spans="1:8" ht="14.25" customHeight="1">
      <c r="A11" s="9"/>
      <c r="B11" s="5">
        <v>312</v>
      </c>
      <c r="C11" s="2" t="s">
        <v>27</v>
      </c>
      <c r="D11" s="19">
        <v>2200</v>
      </c>
      <c r="E11" s="23">
        <v>2407</v>
      </c>
      <c r="F11" s="63">
        <v>207</v>
      </c>
      <c r="G11" s="21"/>
      <c r="H11" s="21"/>
    </row>
    <row r="12" spans="1:8" ht="14.25" customHeight="1">
      <c r="A12" s="9"/>
      <c r="B12" s="5">
        <v>312</v>
      </c>
      <c r="C12" s="2" t="s">
        <v>28</v>
      </c>
      <c r="D12" s="19">
        <v>0</v>
      </c>
      <c r="E12" s="23">
        <v>21763.17</v>
      </c>
      <c r="F12" s="63">
        <v>21763.17</v>
      </c>
      <c r="G12" s="21"/>
      <c r="H12" s="21"/>
    </row>
    <row r="13" spans="1:8" ht="14.25" customHeight="1">
      <c r="A13" s="9"/>
      <c r="B13" s="5">
        <v>312</v>
      </c>
      <c r="C13" s="2" t="s">
        <v>29</v>
      </c>
      <c r="D13" s="19">
        <v>0</v>
      </c>
      <c r="E13" s="23">
        <v>3242.67</v>
      </c>
      <c r="F13" s="63">
        <v>3242.67</v>
      </c>
      <c r="G13" s="21"/>
      <c r="H13" s="21"/>
    </row>
    <row r="14" spans="1:8" ht="14.25" customHeight="1">
      <c r="A14" s="9"/>
      <c r="B14" s="5">
        <v>312</v>
      </c>
      <c r="C14" s="2" t="s">
        <v>30</v>
      </c>
      <c r="D14" s="19">
        <v>475000</v>
      </c>
      <c r="E14" s="23">
        <v>504333.34</v>
      </c>
      <c r="F14" s="63">
        <v>29333.34</v>
      </c>
      <c r="G14" s="21"/>
      <c r="H14" s="21"/>
    </row>
    <row r="15" spans="1:8" ht="14.25" customHeight="1">
      <c r="A15" s="9"/>
      <c r="B15" s="5">
        <v>312</v>
      </c>
      <c r="C15" s="2" t="s">
        <v>31</v>
      </c>
      <c r="D15" s="19">
        <v>0</v>
      </c>
      <c r="E15" s="23">
        <v>54030</v>
      </c>
      <c r="F15" s="63">
        <v>54030</v>
      </c>
      <c r="G15" s="21"/>
      <c r="H15" s="21"/>
    </row>
    <row r="16" spans="1:8" ht="14.25" customHeight="1">
      <c r="A16" s="9"/>
      <c r="B16" s="5">
        <v>312</v>
      </c>
      <c r="C16" s="2" t="s">
        <v>75</v>
      </c>
      <c r="D16" s="19">
        <v>0</v>
      </c>
      <c r="E16" s="23">
        <v>800</v>
      </c>
      <c r="F16" s="63">
        <v>800</v>
      </c>
      <c r="G16" s="21"/>
      <c r="H16" s="21"/>
    </row>
    <row r="17" spans="1:8" ht="14.25" customHeight="1">
      <c r="A17" s="9"/>
      <c r="B17" s="5">
        <v>312</v>
      </c>
      <c r="C17" s="2" t="s">
        <v>32</v>
      </c>
      <c r="D17" s="19">
        <v>47000</v>
      </c>
      <c r="E17" s="23">
        <v>50000</v>
      </c>
      <c r="F17" s="63">
        <v>3000</v>
      </c>
      <c r="G17" s="21"/>
      <c r="H17" s="21"/>
    </row>
    <row r="18" spans="1:8" ht="14.25" customHeight="1">
      <c r="A18" s="9"/>
      <c r="B18" s="5">
        <v>312</v>
      </c>
      <c r="C18" s="2" t="s">
        <v>33</v>
      </c>
      <c r="D18" s="19">
        <v>24200</v>
      </c>
      <c r="E18" s="23">
        <v>23251.4</v>
      </c>
      <c r="F18" s="63">
        <v>-948.6</v>
      </c>
      <c r="G18" s="21"/>
      <c r="H18" s="21"/>
    </row>
    <row r="19" spans="1:8" ht="14.25" customHeight="1">
      <c r="A19" s="9"/>
      <c r="B19" s="5">
        <v>312</v>
      </c>
      <c r="C19" s="2" t="s">
        <v>34</v>
      </c>
      <c r="D19" s="19">
        <v>1000</v>
      </c>
      <c r="E19" s="23">
        <v>3646</v>
      </c>
      <c r="F19" s="63">
        <v>2646</v>
      </c>
      <c r="G19" s="21"/>
      <c r="H19" s="21"/>
    </row>
    <row r="20" spans="1:8" ht="18.75" customHeight="1">
      <c r="A20" s="11" t="s">
        <v>9</v>
      </c>
      <c r="B20" s="5">
        <v>322</v>
      </c>
      <c r="C20" s="10" t="s">
        <v>12</v>
      </c>
      <c r="D20" s="19">
        <v>13300</v>
      </c>
      <c r="E20" s="23">
        <v>0</v>
      </c>
      <c r="F20" s="63">
        <v>-13300</v>
      </c>
      <c r="G20" s="21"/>
      <c r="H20" s="21"/>
    </row>
    <row r="21" spans="1:8" ht="18.75" customHeight="1">
      <c r="A21" s="11"/>
      <c r="B21" s="5"/>
      <c r="C21" s="10" t="s">
        <v>22</v>
      </c>
      <c r="D21" s="19">
        <v>17590</v>
      </c>
      <c r="E21" s="23">
        <v>0</v>
      </c>
      <c r="F21" s="63">
        <v>-17590</v>
      </c>
      <c r="G21" s="21"/>
      <c r="H21" s="21"/>
    </row>
    <row r="22" spans="1:8" ht="25.5" customHeight="1">
      <c r="A22" s="66" t="s">
        <v>35</v>
      </c>
      <c r="B22" s="5"/>
      <c r="C22" s="10" t="s">
        <v>36</v>
      </c>
      <c r="D22" s="19">
        <v>0</v>
      </c>
      <c r="E22" s="23">
        <v>3500</v>
      </c>
      <c r="F22" s="63">
        <v>3500</v>
      </c>
      <c r="G22" s="21"/>
      <c r="H22" s="21"/>
    </row>
    <row r="23" spans="1:8" ht="18.75" customHeight="1">
      <c r="A23" s="11"/>
      <c r="B23" s="5"/>
      <c r="C23" s="10" t="s">
        <v>37</v>
      </c>
      <c r="D23" s="19">
        <v>0</v>
      </c>
      <c r="E23" s="23">
        <v>11162.17</v>
      </c>
      <c r="F23" s="63">
        <v>11162.17</v>
      </c>
      <c r="G23" s="21"/>
      <c r="H23" s="21"/>
    </row>
    <row r="24" spans="1:8" ht="18.75" customHeight="1">
      <c r="A24" s="11"/>
      <c r="B24" s="5"/>
      <c r="C24" s="10" t="s">
        <v>38</v>
      </c>
      <c r="D24" s="19">
        <v>10000</v>
      </c>
      <c r="E24" s="23">
        <v>0</v>
      </c>
      <c r="F24" s="63">
        <v>-10000</v>
      </c>
      <c r="G24" s="21"/>
      <c r="H24" s="21"/>
    </row>
    <row r="25" spans="1:8" ht="18.75" customHeight="1">
      <c r="A25" s="11"/>
      <c r="B25" s="5"/>
      <c r="C25" s="10" t="s">
        <v>39</v>
      </c>
      <c r="D25" s="19">
        <v>0</v>
      </c>
      <c r="E25" s="23">
        <v>7296.9</v>
      </c>
      <c r="F25" s="63">
        <v>7296.9</v>
      </c>
      <c r="G25" s="21"/>
      <c r="H25" s="21"/>
    </row>
    <row r="26" spans="1:8" ht="18.75" customHeight="1">
      <c r="A26" s="11"/>
      <c r="B26" s="5"/>
      <c r="C26" s="10" t="s">
        <v>40</v>
      </c>
      <c r="D26" s="19">
        <v>0</v>
      </c>
      <c r="E26" s="23">
        <v>20121</v>
      </c>
      <c r="F26" s="63">
        <v>20121</v>
      </c>
      <c r="G26" s="21"/>
      <c r="H26" s="21"/>
    </row>
    <row r="27" spans="1:8" ht="18.75" customHeight="1">
      <c r="A27" s="9"/>
      <c r="B27" s="5"/>
      <c r="C27" s="10"/>
      <c r="D27" s="19"/>
      <c r="E27" s="23"/>
      <c r="F27" s="63"/>
      <c r="G27" s="21"/>
      <c r="H27" s="21"/>
    </row>
    <row r="28" spans="1:8" ht="18.75">
      <c r="A28" s="61" t="s">
        <v>2</v>
      </c>
      <c r="B28" s="5"/>
      <c r="C28" s="5"/>
      <c r="D28" s="22">
        <v>1148506</v>
      </c>
      <c r="E28" s="17">
        <f>D28+F28</f>
        <v>1270639.72</v>
      </c>
      <c r="F28" s="63">
        <f>SUM(F6:F27)</f>
        <v>122133.71999999999</v>
      </c>
    </row>
    <row r="29" spans="1:8" ht="18.75">
      <c r="A29" s="61"/>
      <c r="B29" s="5"/>
      <c r="C29" s="5"/>
      <c r="D29" s="22"/>
      <c r="E29" s="17"/>
      <c r="F29" s="63"/>
    </row>
    <row r="30" spans="1:8" ht="15.75">
      <c r="A30" s="11"/>
      <c r="B30" s="5"/>
      <c r="C30" s="5"/>
      <c r="D30" s="22"/>
      <c r="E30" s="17"/>
      <c r="F30" s="63"/>
    </row>
    <row r="31" spans="1:8" ht="15.75">
      <c r="A31" s="12" t="s">
        <v>3</v>
      </c>
      <c r="B31" s="2"/>
      <c r="C31" s="2"/>
      <c r="D31" s="20"/>
      <c r="E31" s="20"/>
      <c r="F31" s="14"/>
    </row>
    <row r="32" spans="1:8" ht="22.5" customHeight="1">
      <c r="A32" s="8" t="s">
        <v>4</v>
      </c>
      <c r="B32" s="13">
        <v>611</v>
      </c>
      <c r="C32" s="14" t="s">
        <v>41</v>
      </c>
      <c r="D32" s="20">
        <v>94000</v>
      </c>
      <c r="E32" s="23">
        <v>104000</v>
      </c>
      <c r="F32" s="63">
        <v>10000</v>
      </c>
    </row>
    <row r="33" spans="1:6" ht="19.5" customHeight="1">
      <c r="A33" s="2"/>
      <c r="B33" s="13">
        <v>620</v>
      </c>
      <c r="C33" s="14" t="s">
        <v>42</v>
      </c>
      <c r="D33" s="20">
        <v>32853</v>
      </c>
      <c r="E33" s="23">
        <v>36310</v>
      </c>
      <c r="F33" s="63">
        <v>3457</v>
      </c>
    </row>
    <row r="34" spans="1:6" ht="19.5" customHeight="1">
      <c r="A34" s="2"/>
      <c r="B34" s="13">
        <v>637016</v>
      </c>
      <c r="C34" s="14" t="s">
        <v>43</v>
      </c>
      <c r="D34" s="20">
        <v>940</v>
      </c>
      <c r="E34" s="23">
        <v>1040</v>
      </c>
      <c r="F34" s="63">
        <v>100</v>
      </c>
    </row>
    <row r="35" spans="1:6" ht="19.5" customHeight="1">
      <c r="A35" s="2"/>
      <c r="B35" s="13">
        <v>637026</v>
      </c>
      <c r="C35" s="14" t="s">
        <v>44</v>
      </c>
      <c r="D35" s="20">
        <v>5000</v>
      </c>
      <c r="E35" s="23">
        <v>5300</v>
      </c>
      <c r="F35" s="63">
        <v>300</v>
      </c>
    </row>
    <row r="36" spans="1:6" ht="19.5" customHeight="1">
      <c r="A36" s="2"/>
      <c r="B36" s="13">
        <v>637003</v>
      </c>
      <c r="C36" s="2" t="s">
        <v>15</v>
      </c>
      <c r="D36" s="19">
        <v>0</v>
      </c>
      <c r="E36" s="23">
        <v>625</v>
      </c>
      <c r="F36" s="63">
        <v>625</v>
      </c>
    </row>
    <row r="37" spans="1:6" ht="19.5" customHeight="1">
      <c r="A37" s="2"/>
      <c r="B37" s="13">
        <v>634002</v>
      </c>
      <c r="C37" s="2" t="s">
        <v>45</v>
      </c>
      <c r="D37" s="19">
        <v>2000</v>
      </c>
      <c r="E37" s="23">
        <v>3000</v>
      </c>
      <c r="F37" s="63">
        <v>1000</v>
      </c>
    </row>
    <row r="38" spans="1:6" ht="19.5" customHeight="1">
      <c r="A38" s="2"/>
      <c r="B38" s="13">
        <v>635006</v>
      </c>
      <c r="C38" s="2" t="s">
        <v>46</v>
      </c>
      <c r="D38" s="19">
        <v>1000</v>
      </c>
      <c r="E38" s="23">
        <v>2000</v>
      </c>
      <c r="F38" s="63">
        <v>1000</v>
      </c>
    </row>
    <row r="39" spans="1:6" ht="19.5" customHeight="1">
      <c r="A39" s="2"/>
      <c r="B39" s="13">
        <v>633</v>
      </c>
      <c r="C39" s="2" t="s">
        <v>47</v>
      </c>
      <c r="D39" s="19">
        <v>2200</v>
      </c>
      <c r="E39" s="23">
        <v>2407</v>
      </c>
      <c r="F39" s="63">
        <v>207</v>
      </c>
    </row>
    <row r="40" spans="1:6" ht="23.25" customHeight="1">
      <c r="A40" s="2"/>
      <c r="B40" s="13" t="s">
        <v>48</v>
      </c>
      <c r="C40" s="16" t="s">
        <v>49</v>
      </c>
      <c r="D40" s="20">
        <v>0</v>
      </c>
      <c r="E40" s="23">
        <v>2232</v>
      </c>
      <c r="F40" s="63">
        <v>2232</v>
      </c>
    </row>
    <row r="41" spans="1:6" ht="23.25" customHeight="1">
      <c r="A41" s="2"/>
      <c r="B41" s="13">
        <v>633</v>
      </c>
      <c r="C41" s="16" t="s">
        <v>50</v>
      </c>
      <c r="D41" s="20">
        <v>0</v>
      </c>
      <c r="E41" s="23">
        <v>1536.61</v>
      </c>
      <c r="F41" s="63">
        <v>1536.61</v>
      </c>
    </row>
    <row r="42" spans="1:6" ht="23.25" customHeight="1">
      <c r="A42" s="2"/>
      <c r="B42" s="13" t="s">
        <v>48</v>
      </c>
      <c r="C42" s="16" t="s">
        <v>51</v>
      </c>
      <c r="D42" s="20">
        <v>0</v>
      </c>
      <c r="E42" s="23">
        <v>1101.46</v>
      </c>
      <c r="F42" s="63">
        <v>1101.46</v>
      </c>
    </row>
    <row r="43" spans="1:6" ht="23.25" customHeight="1">
      <c r="A43" s="2"/>
      <c r="B43" s="13">
        <v>641009</v>
      </c>
      <c r="C43" s="16" t="s">
        <v>52</v>
      </c>
      <c r="D43" s="20">
        <v>1300</v>
      </c>
      <c r="E43" s="23">
        <v>2580</v>
      </c>
      <c r="F43" s="63">
        <v>1280</v>
      </c>
    </row>
    <row r="44" spans="1:6" ht="23.25" customHeight="1">
      <c r="A44" s="2"/>
      <c r="B44" s="13">
        <v>632001</v>
      </c>
      <c r="C44" s="16" t="s">
        <v>53</v>
      </c>
      <c r="D44" s="20">
        <v>700</v>
      </c>
      <c r="E44" s="23">
        <v>779.65</v>
      </c>
      <c r="F44" s="63">
        <v>79.650000000000006</v>
      </c>
    </row>
    <row r="45" spans="1:6" ht="23.25" customHeight="1">
      <c r="A45" s="2"/>
      <c r="B45" s="13">
        <v>634003</v>
      </c>
      <c r="C45" s="16" t="s">
        <v>54</v>
      </c>
      <c r="D45" s="20">
        <v>100</v>
      </c>
      <c r="E45" s="23">
        <v>600</v>
      </c>
      <c r="F45" s="63">
        <v>500</v>
      </c>
    </row>
    <row r="46" spans="1:6" ht="23.25" customHeight="1">
      <c r="A46" s="2"/>
      <c r="B46" s="13">
        <v>637004</v>
      </c>
      <c r="C46" s="16" t="s">
        <v>55</v>
      </c>
      <c r="D46" s="20">
        <v>11000</v>
      </c>
      <c r="E46" s="23">
        <v>12500</v>
      </c>
      <c r="F46" s="63">
        <v>1500</v>
      </c>
    </row>
    <row r="47" spans="1:6" ht="23.25" customHeight="1">
      <c r="A47" s="2"/>
      <c r="B47" s="13">
        <v>633</v>
      </c>
      <c r="C47" s="16" t="s">
        <v>56</v>
      </c>
      <c r="D47" s="20">
        <v>0</v>
      </c>
      <c r="E47" s="23">
        <v>10000</v>
      </c>
      <c r="F47" s="63">
        <v>10000</v>
      </c>
    </row>
    <row r="48" spans="1:6" ht="23.25" customHeight="1">
      <c r="A48" s="2"/>
      <c r="B48" s="13">
        <v>635006</v>
      </c>
      <c r="C48" s="16" t="s">
        <v>57</v>
      </c>
      <c r="D48" s="20">
        <v>5000</v>
      </c>
      <c r="E48" s="23">
        <v>1000</v>
      </c>
      <c r="F48" s="63">
        <v>-4000</v>
      </c>
    </row>
    <row r="49" spans="1:6" ht="23.25" customHeight="1">
      <c r="A49" s="2"/>
      <c r="B49" s="13" t="s">
        <v>16</v>
      </c>
      <c r="C49" s="16" t="s">
        <v>58</v>
      </c>
      <c r="D49" s="20">
        <v>47000</v>
      </c>
      <c r="E49" s="23">
        <v>50000</v>
      </c>
      <c r="F49" s="63">
        <v>3000</v>
      </c>
    </row>
    <row r="50" spans="1:6" ht="23.25" customHeight="1">
      <c r="A50" s="2"/>
      <c r="B50" s="13"/>
      <c r="C50" s="16" t="s">
        <v>76</v>
      </c>
      <c r="D50" s="20">
        <v>0</v>
      </c>
      <c r="E50" s="23">
        <v>800</v>
      </c>
      <c r="F50" s="63">
        <v>800</v>
      </c>
    </row>
    <row r="51" spans="1:6" ht="23.25" customHeight="1">
      <c r="A51" s="2"/>
      <c r="B51" s="13">
        <v>633</v>
      </c>
      <c r="C51" s="16" t="s">
        <v>20</v>
      </c>
      <c r="D51" s="20">
        <v>21000</v>
      </c>
      <c r="E51" s="23">
        <v>35000</v>
      </c>
      <c r="F51" s="63">
        <v>14000</v>
      </c>
    </row>
    <row r="52" spans="1:6" ht="23.25" customHeight="1">
      <c r="A52" s="2"/>
      <c r="B52" s="13"/>
      <c r="C52" s="16" t="s">
        <v>59</v>
      </c>
      <c r="D52" s="20">
        <v>37000</v>
      </c>
      <c r="E52" s="23">
        <v>25000</v>
      </c>
      <c r="F52" s="63">
        <v>-12000</v>
      </c>
    </row>
    <row r="53" spans="1:6" ht="23.25" customHeight="1">
      <c r="A53" s="2"/>
      <c r="B53" s="13"/>
      <c r="C53" s="16" t="s">
        <v>60</v>
      </c>
      <c r="D53" s="20">
        <v>0</v>
      </c>
      <c r="E53" s="23">
        <v>3500</v>
      </c>
      <c r="F53" s="63">
        <v>3500</v>
      </c>
    </row>
    <row r="54" spans="1:6" ht="23.25" customHeight="1">
      <c r="A54" s="2"/>
      <c r="B54" s="13"/>
      <c r="C54" s="16" t="s">
        <v>61</v>
      </c>
      <c r="D54" s="20">
        <v>0</v>
      </c>
      <c r="E54" s="23">
        <v>54030</v>
      </c>
      <c r="F54" s="63">
        <v>54030</v>
      </c>
    </row>
    <row r="55" spans="1:6" ht="30.75" customHeight="1">
      <c r="A55" s="2"/>
      <c r="B55" s="13"/>
      <c r="C55" s="16" t="s">
        <v>62</v>
      </c>
      <c r="D55" s="20">
        <v>475000</v>
      </c>
      <c r="E55" s="23">
        <v>504333.34</v>
      </c>
      <c r="F55" s="63">
        <v>29333.34</v>
      </c>
    </row>
    <row r="56" spans="1:6" ht="23.25" customHeight="1">
      <c r="A56" s="2"/>
      <c r="B56" s="13">
        <v>633</v>
      </c>
      <c r="C56" s="16" t="s">
        <v>63</v>
      </c>
      <c r="D56" s="20">
        <v>1000</v>
      </c>
      <c r="E56" s="23">
        <v>2900</v>
      </c>
      <c r="F56" s="63">
        <v>1900</v>
      </c>
    </row>
    <row r="57" spans="1:6" ht="23.25" customHeight="1">
      <c r="A57" s="2"/>
      <c r="B57" s="13">
        <v>637027</v>
      </c>
      <c r="C57" s="16" t="s">
        <v>64</v>
      </c>
      <c r="D57" s="20">
        <v>1500</v>
      </c>
      <c r="E57" s="23">
        <v>0</v>
      </c>
      <c r="F57" s="63">
        <v>-1500</v>
      </c>
    </row>
    <row r="58" spans="1:6" ht="23.25" customHeight="1">
      <c r="A58" s="2"/>
      <c r="B58" s="13">
        <v>611</v>
      </c>
      <c r="C58" s="16" t="s">
        <v>65</v>
      </c>
      <c r="D58" s="20">
        <v>2920</v>
      </c>
      <c r="E58" s="23">
        <v>6920</v>
      </c>
      <c r="F58" s="63">
        <v>4000</v>
      </c>
    </row>
    <row r="59" spans="1:6" ht="23.25" customHeight="1">
      <c r="A59" s="2"/>
      <c r="B59" s="13">
        <v>611</v>
      </c>
      <c r="C59" s="16" t="s">
        <v>66</v>
      </c>
      <c r="D59" s="20">
        <v>0</v>
      </c>
      <c r="E59" s="23">
        <v>21763.17</v>
      </c>
      <c r="F59" s="63">
        <v>21763.17</v>
      </c>
    </row>
    <row r="60" spans="1:6" ht="23.25" customHeight="1">
      <c r="A60" s="2"/>
      <c r="B60" s="13"/>
      <c r="C60" s="16" t="s">
        <v>67</v>
      </c>
      <c r="D60" s="20">
        <v>24200</v>
      </c>
      <c r="E60" s="23">
        <v>23251.4</v>
      </c>
      <c r="F60" s="63">
        <v>-948.6</v>
      </c>
    </row>
    <row r="61" spans="1:6" ht="20.25" customHeight="1">
      <c r="A61" s="2"/>
      <c r="B61" s="13">
        <v>642014</v>
      </c>
      <c r="C61" s="14" t="s">
        <v>68</v>
      </c>
      <c r="D61" s="20">
        <v>1000</v>
      </c>
      <c r="E61" s="23">
        <v>3646</v>
      </c>
      <c r="F61" s="63">
        <v>2646</v>
      </c>
    </row>
    <row r="62" spans="1:6" ht="19.5" customHeight="1">
      <c r="A62" s="8" t="s">
        <v>7</v>
      </c>
      <c r="B62" s="13">
        <v>717</v>
      </c>
      <c r="C62" s="16" t="s">
        <v>69</v>
      </c>
      <c r="D62" s="20">
        <v>0</v>
      </c>
      <c r="E62" s="23">
        <v>4937.47</v>
      </c>
      <c r="F62" s="63">
        <v>4937.47</v>
      </c>
    </row>
    <row r="63" spans="1:6" ht="19.5" customHeight="1">
      <c r="A63" s="8"/>
      <c r="B63" s="13">
        <v>717</v>
      </c>
      <c r="C63" s="16" t="s">
        <v>70</v>
      </c>
      <c r="D63" s="20">
        <v>0</v>
      </c>
      <c r="E63" s="23">
        <v>1599.45</v>
      </c>
      <c r="F63" s="63">
        <v>1599.45</v>
      </c>
    </row>
    <row r="64" spans="1:6" ht="19.5" customHeight="1">
      <c r="A64" s="8"/>
      <c r="B64" s="13">
        <v>717</v>
      </c>
      <c r="C64" s="16" t="s">
        <v>71</v>
      </c>
      <c r="D64" s="20">
        <v>0</v>
      </c>
      <c r="E64" s="23">
        <v>11162.17</v>
      </c>
      <c r="F64" s="63">
        <v>11162.17</v>
      </c>
    </row>
    <row r="65" spans="1:8" ht="19.5" customHeight="1">
      <c r="A65" s="8"/>
      <c r="B65" s="13">
        <v>717</v>
      </c>
      <c r="C65" s="16" t="s">
        <v>72</v>
      </c>
      <c r="D65" s="20">
        <v>17590</v>
      </c>
      <c r="E65" s="23">
        <v>0</v>
      </c>
      <c r="F65" s="63">
        <v>-17590</v>
      </c>
    </row>
    <row r="66" spans="1:8" ht="27" customHeight="1">
      <c r="A66" s="8"/>
      <c r="B66" s="13">
        <v>717</v>
      </c>
      <c r="C66" s="16" t="s">
        <v>73</v>
      </c>
      <c r="D66" s="20">
        <v>15154</v>
      </c>
      <c r="E66" s="23">
        <v>0</v>
      </c>
      <c r="F66" s="63">
        <v>-15154</v>
      </c>
    </row>
    <row r="67" spans="1:8" ht="19.5" customHeight="1">
      <c r="A67" s="8"/>
      <c r="B67" s="13">
        <v>717</v>
      </c>
      <c r="C67" s="16" t="s">
        <v>13</v>
      </c>
      <c r="D67" s="20">
        <v>13300</v>
      </c>
      <c r="E67" s="23">
        <v>0</v>
      </c>
      <c r="F67" s="63">
        <v>-13300</v>
      </c>
    </row>
    <row r="68" spans="1:8" ht="15.75" customHeight="1">
      <c r="A68" s="2"/>
      <c r="B68" s="15">
        <v>717001</v>
      </c>
      <c r="C68" s="16" t="s">
        <v>14</v>
      </c>
      <c r="D68" s="20">
        <v>964</v>
      </c>
      <c r="E68" s="23">
        <v>0</v>
      </c>
      <c r="F68" s="63">
        <v>-964</v>
      </c>
    </row>
    <row r="69" spans="1:8" ht="18.75" customHeight="1">
      <c r="A69" s="2"/>
      <c r="B69" s="15"/>
      <c r="C69" s="59"/>
      <c r="D69" s="20"/>
      <c r="E69" s="23"/>
      <c r="F69" s="63"/>
    </row>
    <row r="70" spans="1:8" ht="18.75" customHeight="1">
      <c r="A70" s="2"/>
      <c r="B70" s="15"/>
      <c r="C70" s="59"/>
      <c r="D70" s="20"/>
      <c r="E70" s="23"/>
      <c r="F70" s="63"/>
    </row>
    <row r="71" spans="1:8" ht="26.25" customHeight="1">
      <c r="A71" s="62" t="s">
        <v>5</v>
      </c>
      <c r="B71" s="15"/>
      <c r="C71" s="12"/>
      <c r="D71" s="22">
        <v>1148506</v>
      </c>
      <c r="E71" s="17">
        <f>D71+F71</f>
        <v>1270639.72</v>
      </c>
      <c r="F71" s="63">
        <f>SUM(F32:F70)</f>
        <v>122133.72</v>
      </c>
    </row>
    <row r="72" spans="1:8" ht="21" customHeight="1">
      <c r="A72" s="1"/>
      <c r="B72" s="26"/>
    </row>
    <row r="73" spans="1:8" ht="15.75">
      <c r="A73" s="18" t="s">
        <v>74</v>
      </c>
      <c r="D73" s="67" t="s">
        <v>77</v>
      </c>
      <c r="E73" s="67"/>
      <c r="F73" s="67"/>
      <c r="G73" s="67"/>
      <c r="H73" s="60"/>
    </row>
    <row r="74" spans="1:8" ht="15.75">
      <c r="A74" t="s">
        <v>8</v>
      </c>
      <c r="C74" s="58">
        <v>44180</v>
      </c>
      <c r="D74" s="67" t="s">
        <v>78</v>
      </c>
      <c r="E74" s="67"/>
      <c r="F74" s="67"/>
      <c r="G74" s="67"/>
      <c r="H74" s="60"/>
    </row>
    <row r="75" spans="1:8" ht="15.75">
      <c r="A75" s="1"/>
      <c r="C75" s="1"/>
      <c r="D75" s="1"/>
    </row>
    <row r="76" spans="1:8" ht="15.75">
      <c r="A76" s="64" t="s">
        <v>80</v>
      </c>
      <c r="B76" s="1"/>
      <c r="C76" s="64"/>
      <c r="D76" s="18"/>
    </row>
    <row r="77" spans="1:8">
      <c r="A77" s="64"/>
      <c r="B77" s="64"/>
      <c r="C77" s="64"/>
    </row>
    <row r="78" spans="1:8">
      <c r="A78" s="64" t="s">
        <v>79</v>
      </c>
      <c r="B78" s="64"/>
      <c r="C78" s="65"/>
    </row>
    <row r="79" spans="1:8">
      <c r="B79" s="65"/>
    </row>
  </sheetData>
  <mergeCells count="2">
    <mergeCell ref="D73:G73"/>
    <mergeCell ref="D74:G7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topLeftCell="A4" workbookViewId="0">
      <selection activeCell="C17" sqref="C17"/>
    </sheetView>
  </sheetViews>
  <sheetFormatPr defaultRowHeight="12.75"/>
  <cols>
    <col min="1" max="1" width="17.140625" customWidth="1"/>
    <col min="3" max="3" width="37.42578125" customWidth="1"/>
    <col min="4" max="4" width="14" customWidth="1"/>
    <col min="5" max="5" width="13.85546875" customWidth="1"/>
    <col min="6" max="6" width="14.7109375" customWidth="1"/>
    <col min="7" max="7" width="14.140625" customWidth="1"/>
  </cols>
  <sheetData>
    <row r="1" spans="1:7" ht="15">
      <c r="A1" s="24"/>
      <c r="B1" s="24"/>
      <c r="C1" s="24"/>
      <c r="D1" s="24"/>
      <c r="E1" s="25"/>
      <c r="F1" s="25"/>
      <c r="G1" s="25"/>
    </row>
    <row r="2" spans="1:7" ht="15.75">
      <c r="A2" s="26"/>
      <c r="B2" s="26"/>
      <c r="C2" s="26"/>
      <c r="D2" s="26"/>
      <c r="E2" s="25"/>
      <c r="F2" s="25"/>
      <c r="G2" s="25"/>
    </row>
    <row r="3" spans="1:7" ht="15.75">
      <c r="A3" s="26"/>
      <c r="B3" s="26"/>
      <c r="C3" s="26"/>
      <c r="D3" s="26"/>
      <c r="E3" s="25"/>
      <c r="F3" s="25"/>
      <c r="G3" s="25"/>
    </row>
    <row r="4" spans="1:7" ht="15.75">
      <c r="A4" s="26"/>
      <c r="B4" s="26"/>
      <c r="C4" s="26"/>
      <c r="D4" s="26"/>
      <c r="E4" s="25"/>
      <c r="F4" s="25"/>
      <c r="G4" s="25"/>
    </row>
    <row r="5" spans="1:7" ht="15.75">
      <c r="A5" s="27"/>
      <c r="B5" s="28"/>
      <c r="C5" s="28"/>
      <c r="D5" s="29"/>
      <c r="E5" s="30"/>
      <c r="F5" s="30"/>
      <c r="G5" s="31"/>
    </row>
    <row r="6" spans="1:7">
      <c r="A6" s="32"/>
      <c r="B6" s="28"/>
      <c r="C6" s="25"/>
      <c r="D6" s="33"/>
      <c r="E6" s="34"/>
      <c r="F6" s="21"/>
      <c r="G6" s="21"/>
    </row>
    <row r="7" spans="1:7">
      <c r="A7" s="32"/>
      <c r="B7" s="28"/>
      <c r="C7" s="25"/>
      <c r="D7" s="33"/>
      <c r="E7" s="35"/>
      <c r="F7" s="21"/>
      <c r="G7" s="21"/>
    </row>
    <row r="8" spans="1:7">
      <c r="A8" s="32"/>
      <c r="B8" s="28"/>
      <c r="C8" s="36"/>
      <c r="D8" s="33"/>
      <c r="E8" s="35"/>
      <c r="F8" s="21"/>
      <c r="G8" s="21"/>
    </row>
    <row r="9" spans="1:7">
      <c r="A9" s="32"/>
      <c r="B9" s="28"/>
      <c r="C9" s="36"/>
      <c r="D9" s="33"/>
      <c r="E9" s="35"/>
      <c r="F9" s="21"/>
      <c r="G9" s="21"/>
    </row>
    <row r="10" spans="1:7">
      <c r="A10" s="32"/>
      <c r="B10" s="28"/>
      <c r="C10" s="36"/>
      <c r="D10" s="33"/>
      <c r="E10" s="35"/>
      <c r="F10" s="21"/>
      <c r="G10" s="21"/>
    </row>
    <row r="11" spans="1:7">
      <c r="A11" s="32"/>
      <c r="B11" s="28"/>
      <c r="C11" s="36"/>
      <c r="D11" s="33"/>
      <c r="E11" s="35"/>
      <c r="F11" s="21"/>
      <c r="G11" s="21"/>
    </row>
    <row r="12" spans="1:7">
      <c r="A12" s="32"/>
      <c r="B12" s="28"/>
      <c r="C12" s="36"/>
      <c r="D12" s="33"/>
      <c r="E12" s="35"/>
      <c r="F12" s="21"/>
      <c r="G12" s="21"/>
    </row>
    <row r="13" spans="1:7">
      <c r="A13" s="32"/>
      <c r="B13" s="28"/>
      <c r="C13" s="25"/>
      <c r="D13" s="33"/>
      <c r="E13" s="35"/>
      <c r="F13" s="21"/>
      <c r="G13" s="21"/>
    </row>
    <row r="14" spans="1:7">
      <c r="A14" s="32"/>
      <c r="B14" s="28"/>
      <c r="C14" s="36"/>
      <c r="D14" s="33"/>
      <c r="E14" s="35"/>
      <c r="F14" s="21"/>
      <c r="G14" s="21"/>
    </row>
    <row r="15" spans="1:7">
      <c r="A15" s="32"/>
      <c r="B15" s="28"/>
      <c r="C15" s="36"/>
      <c r="D15" s="33"/>
      <c r="E15" s="35"/>
      <c r="F15" s="21"/>
      <c r="G15" s="21"/>
    </row>
    <row r="16" spans="1:7">
      <c r="A16" s="32"/>
      <c r="B16" s="28"/>
      <c r="C16" s="36"/>
      <c r="D16" s="33"/>
      <c r="E16" s="35"/>
      <c r="F16" s="21"/>
      <c r="G16" s="21"/>
    </row>
    <row r="17" spans="1:7">
      <c r="A17" s="32"/>
      <c r="B17" s="28"/>
      <c r="C17" s="37"/>
      <c r="D17" s="38"/>
      <c r="E17" s="35"/>
      <c r="F17" s="39"/>
      <c r="G17" s="39"/>
    </row>
    <row r="18" spans="1:7">
      <c r="A18" s="32"/>
      <c r="B18" s="28"/>
      <c r="C18" s="40"/>
      <c r="D18" s="38"/>
      <c r="E18" s="35"/>
      <c r="F18" s="39"/>
      <c r="G18" s="39"/>
    </row>
    <row r="19" spans="1:7">
      <c r="A19" s="32"/>
      <c r="B19" s="28"/>
      <c r="C19" s="40"/>
      <c r="D19" s="38"/>
      <c r="E19" s="35"/>
      <c r="F19" s="25"/>
      <c r="G19" s="39"/>
    </row>
    <row r="20" spans="1:7">
      <c r="A20" s="32"/>
      <c r="B20" s="28"/>
      <c r="C20" s="40"/>
      <c r="D20" s="38"/>
      <c r="E20" s="35"/>
      <c r="F20" s="25"/>
      <c r="G20" s="39"/>
    </row>
    <row r="21" spans="1:7">
      <c r="A21" s="41"/>
      <c r="B21" s="28"/>
      <c r="C21" s="25"/>
      <c r="D21" s="42"/>
      <c r="E21" s="35"/>
      <c r="F21" s="25"/>
      <c r="G21" s="25"/>
    </row>
    <row r="22" spans="1:7">
      <c r="A22" s="32"/>
      <c r="B22" s="28"/>
      <c r="C22" s="36"/>
      <c r="D22" s="42"/>
      <c r="E22" s="35"/>
      <c r="F22" s="39"/>
      <c r="G22" s="39"/>
    </row>
    <row r="23" spans="1:7">
      <c r="A23" s="32"/>
      <c r="B23" s="28"/>
      <c r="C23" s="43"/>
      <c r="D23" s="42"/>
      <c r="E23" s="34"/>
      <c r="F23" s="25"/>
      <c r="G23" s="25"/>
    </row>
    <row r="24" spans="1:7">
      <c r="A24" s="44"/>
      <c r="B24" s="28"/>
      <c r="C24" s="28"/>
      <c r="D24" s="45"/>
      <c r="E24" s="35"/>
      <c r="F24" s="34"/>
      <c r="G24" s="46"/>
    </row>
    <row r="25" spans="1:7" ht="15.75">
      <c r="A25" s="44"/>
      <c r="B25" s="28"/>
      <c r="C25" s="28"/>
      <c r="D25" s="47"/>
      <c r="E25" s="48"/>
      <c r="F25" s="25"/>
      <c r="G25" s="25"/>
    </row>
    <row r="26" spans="1:7" ht="15.75">
      <c r="A26" s="26"/>
      <c r="B26" s="25"/>
      <c r="C26" s="25"/>
      <c r="D26" s="21"/>
      <c r="E26" s="21"/>
      <c r="F26" s="25"/>
      <c r="G26" s="25"/>
    </row>
    <row r="27" spans="1:7">
      <c r="A27" s="25"/>
      <c r="B27" s="49"/>
      <c r="C27" s="50"/>
      <c r="D27" s="21"/>
      <c r="E27" s="35"/>
      <c r="F27" s="39"/>
      <c r="G27" s="39"/>
    </row>
    <row r="28" spans="1:7">
      <c r="A28" s="25"/>
      <c r="B28" s="49"/>
      <c r="C28" s="50"/>
      <c r="D28" s="21"/>
      <c r="E28" s="35"/>
      <c r="F28" s="35"/>
      <c r="G28" s="35"/>
    </row>
    <row r="29" spans="1:7">
      <c r="A29" s="25"/>
      <c r="B29" s="49"/>
      <c r="C29" s="50"/>
      <c r="D29" s="21"/>
      <c r="E29" s="35"/>
      <c r="F29" s="35"/>
      <c r="G29" s="35"/>
    </row>
    <row r="30" spans="1:7">
      <c r="A30" s="25"/>
      <c r="B30" s="49"/>
      <c r="C30" s="50"/>
      <c r="D30" s="21"/>
      <c r="E30" s="35"/>
      <c r="F30" s="35"/>
      <c r="G30" s="35"/>
    </row>
    <row r="31" spans="1:7">
      <c r="A31" s="25"/>
      <c r="B31" s="49"/>
      <c r="C31" s="50"/>
      <c r="D31" s="21"/>
      <c r="E31" s="35"/>
      <c r="F31" s="35"/>
      <c r="G31" s="35"/>
    </row>
    <row r="32" spans="1:7">
      <c r="A32" s="25"/>
      <c r="B32" s="49"/>
      <c r="C32" s="50"/>
      <c r="D32" s="35"/>
      <c r="E32" s="35"/>
      <c r="F32" s="35"/>
      <c r="G32" s="35"/>
    </row>
    <row r="33" spans="1:7">
      <c r="A33" s="25"/>
      <c r="B33" s="49"/>
      <c r="C33" s="50"/>
      <c r="D33" s="35"/>
      <c r="E33" s="35"/>
      <c r="F33" s="35"/>
      <c r="G33" s="35"/>
    </row>
    <row r="34" spans="1:7">
      <c r="A34" s="25"/>
      <c r="B34" s="49"/>
      <c r="C34" s="50"/>
      <c r="D34" s="35"/>
      <c r="E34" s="35"/>
      <c r="F34" s="35"/>
      <c r="G34" s="35"/>
    </row>
    <row r="35" spans="1:7">
      <c r="A35" s="25"/>
      <c r="B35" s="49"/>
      <c r="C35" s="50"/>
      <c r="D35" s="35"/>
      <c r="E35" s="35"/>
      <c r="F35" s="35"/>
      <c r="G35" s="35"/>
    </row>
    <row r="36" spans="1:7">
      <c r="A36" s="25"/>
      <c r="B36" s="49"/>
      <c r="C36" s="50"/>
      <c r="D36" s="35"/>
      <c r="E36" s="35"/>
      <c r="F36" s="35"/>
      <c r="G36" s="35"/>
    </row>
    <row r="37" spans="1:7">
      <c r="A37" s="25"/>
      <c r="B37" s="49"/>
      <c r="C37" s="50"/>
      <c r="D37" s="35"/>
      <c r="E37" s="35"/>
      <c r="F37" s="35"/>
      <c r="G37" s="35"/>
    </row>
    <row r="38" spans="1:7">
      <c r="A38" s="25"/>
      <c r="B38" s="49"/>
      <c r="C38" s="36"/>
      <c r="D38" s="35"/>
      <c r="E38" s="35"/>
      <c r="F38" s="35"/>
      <c r="G38" s="35"/>
    </row>
    <row r="39" spans="1:7">
      <c r="A39" s="25"/>
      <c r="B39" s="49"/>
      <c r="C39" s="36"/>
      <c r="D39" s="35"/>
      <c r="E39" s="35"/>
      <c r="F39" s="35"/>
      <c r="G39" s="35"/>
    </row>
    <row r="40" spans="1:7">
      <c r="A40" s="25"/>
      <c r="B40" s="49"/>
      <c r="C40" s="50"/>
      <c r="D40" s="35"/>
      <c r="E40" s="35"/>
      <c r="F40" s="35"/>
      <c r="G40" s="35"/>
    </row>
    <row r="41" spans="1:7">
      <c r="A41" s="25"/>
      <c r="B41" s="51"/>
      <c r="C41" s="50"/>
      <c r="D41" s="35"/>
      <c r="E41" s="35"/>
      <c r="F41" s="35"/>
      <c r="G41" s="35"/>
    </row>
    <row r="42" spans="1:7">
      <c r="A42" s="25"/>
      <c r="B42" s="51"/>
      <c r="C42" s="50"/>
      <c r="D42" s="35"/>
      <c r="E42" s="35"/>
      <c r="F42" s="35"/>
      <c r="G42" s="35"/>
    </row>
    <row r="43" spans="1:7">
      <c r="A43" s="25"/>
      <c r="B43" s="51"/>
      <c r="C43" s="50"/>
      <c r="D43" s="35"/>
      <c r="E43" s="35"/>
      <c r="F43" s="35"/>
      <c r="G43" s="35"/>
    </row>
    <row r="44" spans="1:7">
      <c r="A44" s="25"/>
      <c r="B44" s="51"/>
      <c r="C44" s="50"/>
      <c r="D44" s="35"/>
      <c r="E44" s="35"/>
      <c r="F44" s="35"/>
      <c r="G44" s="35"/>
    </row>
    <row r="45" spans="1:7">
      <c r="A45" s="25"/>
      <c r="B45" s="51"/>
      <c r="C45" s="50"/>
      <c r="D45" s="35"/>
      <c r="E45" s="35"/>
      <c r="F45" s="35"/>
      <c r="G45" s="35"/>
    </row>
    <row r="46" spans="1:7">
      <c r="A46" s="25"/>
      <c r="B46" s="51"/>
      <c r="C46" s="52"/>
      <c r="D46" s="21"/>
      <c r="E46" s="35"/>
      <c r="F46" s="39"/>
      <c r="G46" s="39"/>
    </row>
    <row r="47" spans="1:7">
      <c r="A47" s="25"/>
      <c r="B47" s="51"/>
      <c r="C47" s="53"/>
      <c r="D47" s="21"/>
      <c r="E47" s="35"/>
      <c r="F47" s="39"/>
      <c r="G47" s="39"/>
    </row>
    <row r="48" spans="1:7">
      <c r="A48" s="25"/>
      <c r="B48" s="51"/>
      <c r="C48" s="53"/>
      <c r="D48" s="21"/>
      <c r="E48" s="35"/>
      <c r="F48" s="39"/>
      <c r="G48" s="39"/>
    </row>
    <row r="49" spans="1:7">
      <c r="A49" s="25"/>
      <c r="B49" s="51"/>
      <c r="C49" s="40"/>
      <c r="D49" s="21"/>
      <c r="E49" s="35"/>
      <c r="F49" s="39"/>
      <c r="G49" s="39"/>
    </row>
    <row r="50" spans="1:7">
      <c r="A50" s="25"/>
      <c r="B50" s="51"/>
      <c r="C50" s="40"/>
      <c r="D50" s="21"/>
      <c r="E50" s="35"/>
      <c r="F50" s="39"/>
      <c r="G50" s="39"/>
    </row>
    <row r="51" spans="1:7">
      <c r="A51" s="25"/>
      <c r="B51" s="51"/>
      <c r="C51" s="40"/>
      <c r="D51" s="21"/>
      <c r="E51" s="35"/>
      <c r="F51" s="39"/>
      <c r="G51" s="39"/>
    </row>
    <row r="52" spans="1:7">
      <c r="A52" s="25"/>
      <c r="B52" s="51"/>
      <c r="C52" s="40"/>
      <c r="D52" s="21"/>
      <c r="E52" s="35"/>
      <c r="F52" s="39"/>
      <c r="G52" s="39"/>
    </row>
    <row r="53" spans="1:7">
      <c r="A53" s="54"/>
      <c r="B53" s="55"/>
      <c r="C53" s="52"/>
      <c r="D53" s="56"/>
      <c r="E53" s="35"/>
      <c r="F53" s="39"/>
      <c r="G53" s="39"/>
    </row>
    <row r="54" spans="1:7" ht="15.75">
      <c r="A54" s="57"/>
      <c r="B54" s="26"/>
      <c r="C54" s="26"/>
      <c r="D54" s="45"/>
      <c r="E54" s="35"/>
      <c r="F54" s="34"/>
      <c r="G54" s="46"/>
    </row>
    <row r="55" spans="1:7" ht="15.75">
      <c r="A55" s="26"/>
      <c r="B55" s="25"/>
      <c r="C55" s="25"/>
      <c r="D55" s="25"/>
      <c r="E55" s="25"/>
      <c r="F55" s="25"/>
      <c r="G55" s="25"/>
    </row>
    <row r="56" spans="1:7" ht="15.75">
      <c r="A56" s="50"/>
      <c r="B56" s="25"/>
      <c r="C56" s="25"/>
      <c r="D56" s="68"/>
      <c r="E56" s="68"/>
      <c r="F56" s="68"/>
      <c r="G56" s="68"/>
    </row>
    <row r="57" spans="1:7" ht="15.75">
      <c r="A57" s="25"/>
      <c r="B57" s="25"/>
      <c r="C57" s="25"/>
      <c r="D57" s="69"/>
      <c r="E57" s="69"/>
      <c r="F57" s="69"/>
      <c r="G57" s="69"/>
    </row>
    <row r="58" spans="1:7" ht="15.75">
      <c r="A58" s="26"/>
      <c r="B58" s="26"/>
      <c r="C58" s="26"/>
      <c r="D58" s="26"/>
      <c r="E58" s="25"/>
      <c r="F58" s="25"/>
      <c r="G58" s="25"/>
    </row>
    <row r="59" spans="1:7">
      <c r="A59" s="50"/>
      <c r="B59" s="25"/>
      <c r="C59" s="50"/>
      <c r="D59" s="50"/>
      <c r="E59" s="25"/>
      <c r="F59" s="25"/>
      <c r="G59" s="25"/>
    </row>
    <row r="60" spans="1:7">
      <c r="A60" s="18"/>
    </row>
  </sheetData>
  <mergeCells count="2">
    <mergeCell ref="D56:G56"/>
    <mergeCell ref="D57:G57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Hárok2</vt:lpstr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Darinka Kmetova</dc:creator>
  <cp:lastModifiedBy>Windows User</cp:lastModifiedBy>
  <cp:revision>9</cp:revision>
  <cp:lastPrinted>2020-12-16T14:56:52Z</cp:lastPrinted>
  <dcterms:created xsi:type="dcterms:W3CDTF">2008-11-28T08:30:51Z</dcterms:created>
  <dcterms:modified xsi:type="dcterms:W3CDTF">2020-12-30T19:00:57Z</dcterms:modified>
</cp:coreProperties>
</file>